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3804" windowHeight="165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51" i="1" l="1"/>
  <c r="D49" i="1"/>
  <c r="D45" i="1"/>
  <c r="D47" i="1"/>
  <c r="D39" i="1"/>
  <c r="D43" i="1"/>
  <c r="D41" i="1"/>
  <c r="D35" i="1"/>
  <c r="D33" i="1"/>
  <c r="D23" i="1"/>
  <c r="D20" i="1"/>
  <c r="D27" i="1"/>
  <c r="D25" i="1"/>
  <c r="D15" i="1"/>
  <c r="D13" i="1"/>
  <c r="D9" i="1" l="1"/>
  <c r="D11" i="1"/>
</calcChain>
</file>

<file path=xl/sharedStrings.xml><?xml version="1.0" encoding="utf-8"?>
<sst xmlns="http://schemas.openxmlformats.org/spreadsheetml/2006/main" count="137" uniqueCount="85">
  <si>
    <t>INFORMACIJE O TROŠENJU SREDSTAVA ZA SIJEČANJ 2024.GODINE</t>
  </si>
  <si>
    <t>Naziv primatelja</t>
  </si>
  <si>
    <t>OIB primatelja</t>
  </si>
  <si>
    <t>Sjedište primatelja</t>
  </si>
  <si>
    <t>Vrsta rashoda i izdatka</t>
  </si>
  <si>
    <t>Način objave isplaćenog iznosa</t>
  </si>
  <si>
    <t>Zagreb</t>
  </si>
  <si>
    <t xml:space="preserve">Ukupno: </t>
  </si>
  <si>
    <t>Split</t>
  </si>
  <si>
    <t>Kaštel Štafilić</t>
  </si>
  <si>
    <t>3221 Uredski materijal i ostali materijalni rh</t>
  </si>
  <si>
    <t>Kaštel Stari</t>
  </si>
  <si>
    <t>3222 Materijal i sirovine</t>
  </si>
  <si>
    <t>3223 Energija</t>
  </si>
  <si>
    <t>HEP Opskrba d.o.o.</t>
  </si>
  <si>
    <t>Kaštel Sućurac</t>
  </si>
  <si>
    <t>32251 Sitni inventar</t>
  </si>
  <si>
    <t>Lone d.o.o.</t>
  </si>
  <si>
    <t>Vrlika</t>
  </si>
  <si>
    <t>3231 Usluge telefona,pošte i prijevoza</t>
  </si>
  <si>
    <t>Hrvatska Pošta d.d.</t>
  </si>
  <si>
    <t>Hrvatski telekom d.d.</t>
  </si>
  <si>
    <t>3232 Usluge tekućeg i investicijskog održavanja</t>
  </si>
  <si>
    <t>Vodovod i kanalizacija</t>
  </si>
  <si>
    <t>3234 Komunalne usluge</t>
  </si>
  <si>
    <t>Zeleno i Modro d.o.o.</t>
  </si>
  <si>
    <t>Kaštel sućurac</t>
  </si>
  <si>
    <t>3236 Zdravstvene i veterinarske usluge</t>
  </si>
  <si>
    <t>Fina</t>
  </si>
  <si>
    <t>3238 Računalne usluge</t>
  </si>
  <si>
    <t>3295 Pristojbe i naknade</t>
  </si>
  <si>
    <t>3224 Materijal i dijelovi za tekuće i investicijsko održavanje</t>
  </si>
  <si>
    <t>3299 Ostali nespomenuti rashodi poslovanja</t>
  </si>
  <si>
    <t>3212 Naknade za prijevoz,za rad na terenu i odvojeni život</t>
  </si>
  <si>
    <t>UKUPNO ZA SIJEČANJ 2024.</t>
  </si>
  <si>
    <t>3211 Naknade troškova zaposlenima</t>
  </si>
  <si>
    <t>3121 Ostali rashodi za zaposlene</t>
  </si>
  <si>
    <t>3111 Plaće za redovan rad</t>
  </si>
  <si>
    <t>63073332379</t>
  </si>
  <si>
    <t>00512645870</t>
  </si>
  <si>
    <t>56826138353</t>
  </si>
  <si>
    <t>81793146560</t>
  </si>
  <si>
    <t>87311810356</t>
  </si>
  <si>
    <t>85821130368</t>
  </si>
  <si>
    <t>44813350399</t>
  </si>
  <si>
    <t>3132 Doprinosi na plaću</t>
  </si>
  <si>
    <t>Otp d.d.</t>
  </si>
  <si>
    <t>3431 Bankarske usluge i usluge platnog prometa</t>
  </si>
  <si>
    <t>OSNOVNA ŠKOLA KNEZA MISLAVA</t>
  </si>
  <si>
    <t>Braće Radić 6</t>
  </si>
  <si>
    <t>21212 KAŠTEL SUĆURAC</t>
  </si>
  <si>
    <t>OIB: 36775952622</t>
  </si>
  <si>
    <t>Corona Copy d.o.o.</t>
  </si>
  <si>
    <t>23495584640</t>
  </si>
  <si>
    <t>Školske novine d.o.o.</t>
  </si>
  <si>
    <t>24796394086</t>
  </si>
  <si>
    <t>Ribola</t>
  </si>
  <si>
    <t>61395607720</t>
  </si>
  <si>
    <t>Kaštel Lukšić</t>
  </si>
  <si>
    <t>Tagoo - obrt za ugostiteljsvo</t>
  </si>
  <si>
    <t>70244266794</t>
  </si>
  <si>
    <t>Strojo elektro d.o.o.</t>
  </si>
  <si>
    <t>04441432994</t>
  </si>
  <si>
    <t>Alfa d.d.</t>
  </si>
  <si>
    <t>07189160632</t>
  </si>
  <si>
    <t>Midera shop obrt</t>
  </si>
  <si>
    <t>56238071516</t>
  </si>
  <si>
    <t>Solin</t>
  </si>
  <si>
    <t>3227 Službena radna i zaštitna odjeća i obuća</t>
  </si>
  <si>
    <t>King ICT d.o.o.</t>
  </si>
  <si>
    <t>67001695549</t>
  </si>
  <si>
    <t>Poliklinika Med Point</t>
  </si>
  <si>
    <t>78496944275</t>
  </si>
  <si>
    <t>ADV GRUPA d.o.o.</t>
  </si>
  <si>
    <t>98946028063</t>
  </si>
  <si>
    <t>Public Consulting</t>
  </si>
  <si>
    <t>59463673602</t>
  </si>
  <si>
    <t>Text papir</t>
  </si>
  <si>
    <t>4587805929</t>
  </si>
  <si>
    <t>Sinjsko pučko kazalište Sinj</t>
  </si>
  <si>
    <t>54682753502</t>
  </si>
  <si>
    <t>Sinj</t>
  </si>
  <si>
    <t>3239 Ostale usluge</t>
  </si>
  <si>
    <t>3231 Usluge prijevoza</t>
  </si>
  <si>
    <t>Roditelj Z.P.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</si>
</sst>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/>
    <xf numFmtId="4" fontId="0" fillId="0" borderId="0" xfId="0" applyNumberFormat="1"/>
    <xf numFmtId="49" fontId="0" fillId="0" borderId="0" xfId="0" applyNumberFormat="1"/>
    <xf numFmtId="4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/>
    </xf>
    <xf numFmtId="0" fontId="0" fillId="2" borderId="3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4" fontId="0" fillId="0" borderId="2" xfId="0" applyNumberFormat="1" applyBorder="1"/>
    <xf numFmtId="0" fontId="0" fillId="0" borderId="2" xfId="0" applyBorder="1"/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4" fontId="0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/>
    <xf numFmtId="0" fontId="3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topLeftCell="A46" workbookViewId="0">
      <selection activeCell="D50" sqref="D50"/>
    </sheetView>
  </sheetViews>
  <sheetFormatPr defaultRowHeight="14.4" x14ac:dyDescent="0.3"/>
  <cols>
    <col min="1" max="1" width="24.5546875" customWidth="1"/>
    <col min="2" max="2" width="13.88671875" bestFit="1" customWidth="1"/>
    <col min="3" max="3" width="18" bestFit="1" customWidth="1"/>
    <col min="4" max="4" width="18.88671875" customWidth="1"/>
    <col min="5" max="5" width="43.33203125" customWidth="1"/>
    <col min="6" max="6" width="2.6640625" hidden="1" customWidth="1"/>
  </cols>
  <sheetData>
    <row r="1" spans="1:6" ht="15.6" x14ac:dyDescent="0.3">
      <c r="A1" s="36" t="s">
        <v>48</v>
      </c>
      <c r="B1" s="37"/>
      <c r="C1" s="2"/>
      <c r="D1" s="2"/>
      <c r="E1" s="1"/>
    </row>
    <row r="2" spans="1:6" ht="15.6" x14ac:dyDescent="0.3">
      <c r="A2" s="36" t="s">
        <v>49</v>
      </c>
      <c r="B2" s="36"/>
      <c r="C2" s="2"/>
      <c r="D2" s="2"/>
      <c r="E2" s="1"/>
    </row>
    <row r="3" spans="1:6" ht="15.6" x14ac:dyDescent="0.3">
      <c r="A3" s="2" t="s">
        <v>50</v>
      </c>
      <c r="B3" s="2"/>
      <c r="C3" s="2"/>
      <c r="D3" s="2"/>
      <c r="E3" s="1"/>
    </row>
    <row r="4" spans="1:6" ht="15.6" x14ac:dyDescent="0.3">
      <c r="A4" s="36" t="s">
        <v>51</v>
      </c>
      <c r="B4" s="36"/>
      <c r="C4" s="2"/>
      <c r="D4" s="2"/>
      <c r="E4" s="1"/>
    </row>
    <row r="5" spans="1:6" ht="15.6" x14ac:dyDescent="0.3">
      <c r="A5" s="4"/>
      <c r="B5" s="4"/>
      <c r="C5" s="2"/>
      <c r="D5" s="2"/>
      <c r="E5" s="1"/>
    </row>
    <row r="6" spans="1:6" ht="33" customHeight="1" x14ac:dyDescent="0.3">
      <c r="A6" s="39" t="s">
        <v>0</v>
      </c>
      <c r="B6" s="40"/>
      <c r="C6" s="40"/>
      <c r="D6" s="40"/>
      <c r="E6" s="40"/>
      <c r="F6" s="40"/>
    </row>
    <row r="7" spans="1:6" ht="39" customHeight="1" x14ac:dyDescent="0.3">
      <c r="A7" s="12" t="s">
        <v>1</v>
      </c>
      <c r="B7" s="12" t="s">
        <v>2</v>
      </c>
      <c r="C7" s="12" t="s">
        <v>3</v>
      </c>
      <c r="D7" s="12" t="s">
        <v>5</v>
      </c>
      <c r="E7" s="46" t="s">
        <v>4</v>
      </c>
      <c r="F7" s="46"/>
    </row>
    <row r="8" spans="1:6" ht="13.05" customHeight="1" x14ac:dyDescent="0.3">
      <c r="A8" s="14" t="s">
        <v>52</v>
      </c>
      <c r="B8" s="18" t="s">
        <v>53</v>
      </c>
      <c r="C8" s="15" t="s">
        <v>15</v>
      </c>
      <c r="D8" s="8">
        <v>781.88</v>
      </c>
      <c r="E8" s="21" t="s">
        <v>10</v>
      </c>
    </row>
    <row r="9" spans="1:6" ht="13.05" customHeight="1" x14ac:dyDescent="0.3">
      <c r="A9" s="38" t="s">
        <v>7</v>
      </c>
      <c r="B9" s="38"/>
      <c r="C9" s="38"/>
      <c r="D9" s="41">
        <f>SUM(D8:D8)</f>
        <v>781.88</v>
      </c>
      <c r="E9" s="42"/>
    </row>
    <row r="10" spans="1:6" ht="13.05" customHeight="1" x14ac:dyDescent="0.3">
      <c r="A10" s="14" t="s">
        <v>54</v>
      </c>
      <c r="B10" s="28" t="s">
        <v>55</v>
      </c>
      <c r="C10" s="16" t="s">
        <v>6</v>
      </c>
      <c r="D10" s="8">
        <v>105</v>
      </c>
      <c r="E10" s="21" t="s">
        <v>10</v>
      </c>
    </row>
    <row r="11" spans="1:6" ht="13.05" customHeight="1" x14ac:dyDescent="0.3">
      <c r="A11" s="38" t="s">
        <v>7</v>
      </c>
      <c r="B11" s="38"/>
      <c r="C11" s="38"/>
      <c r="D11" s="41">
        <f>SUM(D10:D10)</f>
        <v>105</v>
      </c>
      <c r="E11" s="42"/>
    </row>
    <row r="12" spans="1:6" ht="13.05" customHeight="1" x14ac:dyDescent="0.3">
      <c r="A12" s="17" t="s">
        <v>77</v>
      </c>
      <c r="B12" s="18" t="s">
        <v>78</v>
      </c>
      <c r="C12" s="15" t="s">
        <v>8</v>
      </c>
      <c r="D12" s="13">
        <v>978.98</v>
      </c>
      <c r="E12" s="20" t="s">
        <v>10</v>
      </c>
    </row>
    <row r="13" spans="1:6" ht="13.05" customHeight="1" x14ac:dyDescent="0.3">
      <c r="A13" s="38" t="s">
        <v>7</v>
      </c>
      <c r="B13" s="38"/>
      <c r="C13" s="38"/>
      <c r="D13" s="41">
        <f>SUM(D12:D12)</f>
        <v>978.98</v>
      </c>
      <c r="E13" s="42"/>
    </row>
    <row r="14" spans="1:6" ht="13.05" customHeight="1" x14ac:dyDescent="0.3">
      <c r="A14" s="19" t="s">
        <v>56</v>
      </c>
      <c r="B14" s="9" t="s">
        <v>57</v>
      </c>
      <c r="C14" s="16" t="s">
        <v>58</v>
      </c>
      <c r="D14" s="10">
        <v>609.66999999999996</v>
      </c>
      <c r="E14" s="19" t="s">
        <v>10</v>
      </c>
    </row>
    <row r="15" spans="1:6" ht="13.05" customHeight="1" x14ac:dyDescent="0.3">
      <c r="A15" s="38" t="s">
        <v>7</v>
      </c>
      <c r="B15" s="38"/>
      <c r="C15" s="38"/>
      <c r="D15" s="41">
        <f>SUM(D14:D14)</f>
        <v>609.66999999999996</v>
      </c>
      <c r="E15" s="42"/>
    </row>
    <row r="16" spans="1:6" ht="13.05" customHeight="1" x14ac:dyDescent="0.3">
      <c r="A16" s="19" t="s">
        <v>59</v>
      </c>
      <c r="B16" s="28" t="s">
        <v>60</v>
      </c>
      <c r="C16" s="16" t="s">
        <v>11</v>
      </c>
      <c r="D16" s="10">
        <v>10767.68</v>
      </c>
      <c r="E16" s="19" t="s">
        <v>12</v>
      </c>
    </row>
    <row r="17" spans="1:6" ht="13.05" customHeight="1" x14ac:dyDescent="0.3">
      <c r="A17" s="38" t="s">
        <v>7</v>
      </c>
      <c r="B17" s="38"/>
      <c r="C17" s="38"/>
      <c r="D17" s="41">
        <v>10767.68</v>
      </c>
      <c r="E17" s="43"/>
      <c r="F17" s="11"/>
    </row>
    <row r="18" spans="1:6" ht="13.05" customHeight="1" x14ac:dyDescent="0.3">
      <c r="A18" s="14" t="s">
        <v>14</v>
      </c>
      <c r="B18" s="18" t="s">
        <v>38</v>
      </c>
      <c r="C18" s="15" t="s">
        <v>6</v>
      </c>
      <c r="D18" s="8">
        <v>613.66999999999996</v>
      </c>
      <c r="E18" s="21" t="s">
        <v>13</v>
      </c>
      <c r="F18" s="3"/>
    </row>
    <row r="19" spans="1:6" ht="13.05" customHeight="1" x14ac:dyDescent="0.3">
      <c r="A19" s="14" t="s">
        <v>61</v>
      </c>
      <c r="B19" s="18" t="s">
        <v>62</v>
      </c>
      <c r="C19" s="15" t="s">
        <v>58</v>
      </c>
      <c r="D19" s="8">
        <v>1438.57</v>
      </c>
      <c r="E19" s="21" t="s">
        <v>31</v>
      </c>
      <c r="F19" s="3"/>
    </row>
    <row r="20" spans="1:6" ht="13.05" customHeight="1" x14ac:dyDescent="0.3">
      <c r="A20" s="38" t="s">
        <v>7</v>
      </c>
      <c r="B20" s="38"/>
      <c r="C20" s="38"/>
      <c r="D20" s="41">
        <f>SUM(D18:D19)</f>
        <v>2052.2399999999998</v>
      </c>
      <c r="E20" s="44"/>
      <c r="F20" s="3"/>
    </row>
    <row r="21" spans="1:6" ht="13.05" customHeight="1" x14ac:dyDescent="0.3">
      <c r="A21" s="14" t="s">
        <v>63</v>
      </c>
      <c r="B21" s="28" t="s">
        <v>64</v>
      </c>
      <c r="C21" s="16" t="s">
        <v>6</v>
      </c>
      <c r="D21" s="8">
        <v>229.28</v>
      </c>
      <c r="E21" s="45" t="s">
        <v>16</v>
      </c>
      <c r="F21" s="3"/>
    </row>
    <row r="22" spans="1:6" ht="13.05" customHeight="1" x14ac:dyDescent="0.3">
      <c r="A22" s="14" t="s">
        <v>52</v>
      </c>
      <c r="B22" s="28" t="s">
        <v>53</v>
      </c>
      <c r="C22" s="16" t="s">
        <v>15</v>
      </c>
      <c r="D22" s="8">
        <v>525</v>
      </c>
      <c r="E22" s="45" t="s">
        <v>16</v>
      </c>
      <c r="F22" s="3"/>
    </row>
    <row r="23" spans="1:6" ht="13.05" customHeight="1" x14ac:dyDescent="0.3">
      <c r="A23" s="38" t="s">
        <v>7</v>
      </c>
      <c r="B23" s="38"/>
      <c r="C23" s="38"/>
      <c r="D23" s="41">
        <f>SUM(D21:D22)</f>
        <v>754.28</v>
      </c>
      <c r="E23" s="44"/>
      <c r="F23" s="3"/>
    </row>
    <row r="24" spans="1:6" ht="13.05" customHeight="1" x14ac:dyDescent="0.3">
      <c r="A24" s="17" t="s">
        <v>65</v>
      </c>
      <c r="B24" s="18" t="s">
        <v>66</v>
      </c>
      <c r="C24" s="15" t="s">
        <v>67</v>
      </c>
      <c r="D24" s="13">
        <v>141.69999999999999</v>
      </c>
      <c r="E24" s="22" t="s">
        <v>68</v>
      </c>
      <c r="F24" s="3"/>
    </row>
    <row r="25" spans="1:6" ht="13.05" customHeight="1" x14ac:dyDescent="0.3">
      <c r="A25" s="38" t="s">
        <v>7</v>
      </c>
      <c r="B25" s="38"/>
      <c r="C25" s="38"/>
      <c r="D25" s="41">
        <f>SUM(D24:D24)</f>
        <v>141.69999999999999</v>
      </c>
      <c r="E25" s="44"/>
      <c r="F25" s="3"/>
    </row>
    <row r="26" spans="1:6" ht="13.05" customHeight="1" x14ac:dyDescent="0.3">
      <c r="A26" s="19" t="s">
        <v>21</v>
      </c>
      <c r="B26" s="28" t="s">
        <v>41</v>
      </c>
      <c r="C26" s="16" t="s">
        <v>6</v>
      </c>
      <c r="D26" s="10">
        <v>70.28</v>
      </c>
      <c r="E26" s="19" t="s">
        <v>19</v>
      </c>
      <c r="F26" s="3"/>
    </row>
    <row r="27" spans="1:6" ht="13.05" customHeight="1" x14ac:dyDescent="0.3">
      <c r="A27" s="38" t="s">
        <v>7</v>
      </c>
      <c r="B27" s="38"/>
      <c r="C27" s="38"/>
      <c r="D27" s="41">
        <f>SUM(D26:D26)</f>
        <v>70.28</v>
      </c>
      <c r="E27" s="44"/>
      <c r="F27" s="3"/>
    </row>
    <row r="28" spans="1:6" ht="13.05" customHeight="1" x14ac:dyDescent="0.3">
      <c r="A28" s="19" t="s">
        <v>17</v>
      </c>
      <c r="B28" s="28" t="s">
        <v>39</v>
      </c>
      <c r="C28" s="16" t="s">
        <v>18</v>
      </c>
      <c r="D28" s="10">
        <v>10724</v>
      </c>
      <c r="E28" s="19" t="s">
        <v>19</v>
      </c>
      <c r="F28" s="3"/>
    </row>
    <row r="29" spans="1:6" ht="13.05" customHeight="1" x14ac:dyDescent="0.3">
      <c r="A29" s="19" t="s">
        <v>69</v>
      </c>
      <c r="B29" s="28" t="s">
        <v>70</v>
      </c>
      <c r="C29" s="16" t="s">
        <v>6</v>
      </c>
      <c r="D29" s="10">
        <v>231.25</v>
      </c>
      <c r="E29" s="19" t="s">
        <v>22</v>
      </c>
      <c r="F29" s="3"/>
    </row>
    <row r="30" spans="1:6" ht="13.05" customHeight="1" x14ac:dyDescent="0.3">
      <c r="A30" s="19" t="s">
        <v>20</v>
      </c>
      <c r="B30" s="28" t="s">
        <v>42</v>
      </c>
      <c r="C30" s="16" t="s">
        <v>8</v>
      </c>
      <c r="D30" s="10">
        <v>21.8</v>
      </c>
      <c r="E30" s="19" t="s">
        <v>19</v>
      </c>
      <c r="F30" s="3"/>
    </row>
    <row r="31" spans="1:6" ht="13.05" customHeight="1" x14ac:dyDescent="0.3">
      <c r="A31" s="19" t="s">
        <v>21</v>
      </c>
      <c r="B31" s="28" t="s">
        <v>41</v>
      </c>
      <c r="C31" s="16" t="s">
        <v>6</v>
      </c>
      <c r="D31" s="10">
        <v>70.28</v>
      </c>
      <c r="E31" s="19" t="s">
        <v>19</v>
      </c>
      <c r="F31" s="3"/>
    </row>
    <row r="32" spans="1:6" ht="13.05" customHeight="1" x14ac:dyDescent="0.3">
      <c r="A32" s="19" t="s">
        <v>52</v>
      </c>
      <c r="B32" s="28" t="s">
        <v>53</v>
      </c>
      <c r="C32" s="16" t="s">
        <v>26</v>
      </c>
      <c r="D32" s="10">
        <v>154.25</v>
      </c>
      <c r="E32" s="19" t="s">
        <v>22</v>
      </c>
      <c r="F32" s="3"/>
    </row>
    <row r="33" spans="1:6" ht="13.05" customHeight="1" x14ac:dyDescent="0.3">
      <c r="A33" s="38" t="s">
        <v>7</v>
      </c>
      <c r="B33" s="38"/>
      <c r="C33" s="38"/>
      <c r="D33" s="41">
        <f>SUM(D28:D32)</f>
        <v>11201.58</v>
      </c>
      <c r="E33" s="44"/>
      <c r="F33" s="3"/>
    </row>
    <row r="34" spans="1:6" ht="13.05" customHeight="1" x14ac:dyDescent="0.3">
      <c r="A34" s="14" t="s">
        <v>73</v>
      </c>
      <c r="B34" s="7" t="s">
        <v>74</v>
      </c>
      <c r="C34" s="15" t="s">
        <v>9</v>
      </c>
      <c r="D34" s="8">
        <v>612.5</v>
      </c>
      <c r="E34" s="21" t="s">
        <v>22</v>
      </c>
      <c r="F34" s="3"/>
    </row>
    <row r="35" spans="1:6" ht="13.05" customHeight="1" x14ac:dyDescent="0.3">
      <c r="A35" s="38" t="s">
        <v>7</v>
      </c>
      <c r="B35" s="38"/>
      <c r="C35" s="38"/>
      <c r="D35" s="41">
        <f>SUM(D34:D34)</f>
        <v>612.5</v>
      </c>
      <c r="E35" s="42"/>
      <c r="F35" s="3"/>
    </row>
    <row r="36" spans="1:6" ht="13.05" customHeight="1" x14ac:dyDescent="0.3">
      <c r="A36" s="14" t="s">
        <v>23</v>
      </c>
      <c r="B36" s="28" t="s">
        <v>40</v>
      </c>
      <c r="C36" s="16" t="s">
        <v>8</v>
      </c>
      <c r="D36" s="8">
        <v>17.75</v>
      </c>
      <c r="E36" s="21" t="s">
        <v>24</v>
      </c>
      <c r="F36" s="3"/>
    </row>
    <row r="37" spans="1:6" ht="13.05" customHeight="1" x14ac:dyDescent="0.3">
      <c r="A37" s="14" t="s">
        <v>25</v>
      </c>
      <c r="B37" s="28" t="s">
        <v>44</v>
      </c>
      <c r="C37" s="16" t="s">
        <v>15</v>
      </c>
      <c r="D37" s="8">
        <v>319.76</v>
      </c>
      <c r="E37" s="21" t="s">
        <v>24</v>
      </c>
      <c r="F37" s="3"/>
    </row>
    <row r="38" spans="1:6" ht="13.05" customHeight="1" x14ac:dyDescent="0.3">
      <c r="A38" s="14" t="s">
        <v>23</v>
      </c>
      <c r="B38" s="9" t="s">
        <v>40</v>
      </c>
      <c r="C38" s="16" t="s">
        <v>8</v>
      </c>
      <c r="D38" s="8">
        <v>81.260000000000005</v>
      </c>
      <c r="E38" s="21" t="s">
        <v>24</v>
      </c>
      <c r="F38" s="3"/>
    </row>
    <row r="39" spans="1:6" ht="13.05" customHeight="1" x14ac:dyDescent="0.3">
      <c r="A39" s="38" t="s">
        <v>7</v>
      </c>
      <c r="B39" s="38"/>
      <c r="C39" s="38"/>
      <c r="D39" s="41">
        <f>SUM(D36:D38)</f>
        <v>418.77</v>
      </c>
      <c r="E39" s="42"/>
      <c r="F39" s="3"/>
    </row>
    <row r="40" spans="1:6" ht="13.05" customHeight="1" x14ac:dyDescent="0.3">
      <c r="A40" s="17" t="s">
        <v>84</v>
      </c>
      <c r="B40" s="18"/>
      <c r="C40" s="15" t="s">
        <v>15</v>
      </c>
      <c r="D40" s="13">
        <v>92.29</v>
      </c>
      <c r="E40" s="20" t="s">
        <v>83</v>
      </c>
      <c r="F40" s="3"/>
    </row>
    <row r="41" spans="1:6" ht="13.05" customHeight="1" x14ac:dyDescent="0.3">
      <c r="A41" s="38" t="s">
        <v>7</v>
      </c>
      <c r="B41" s="38"/>
      <c r="C41" s="38"/>
      <c r="D41" s="41">
        <f>SUM(D40:D40)</f>
        <v>92.29</v>
      </c>
      <c r="E41" s="42"/>
      <c r="F41" s="3"/>
    </row>
    <row r="42" spans="1:6" ht="13.05" customHeight="1" x14ac:dyDescent="0.3">
      <c r="A42" s="19" t="s">
        <v>71</v>
      </c>
      <c r="B42" s="9" t="s">
        <v>72</v>
      </c>
      <c r="C42" s="16" t="s">
        <v>67</v>
      </c>
      <c r="D42" s="10">
        <v>1114.8900000000001</v>
      </c>
      <c r="E42" s="19" t="s">
        <v>27</v>
      </c>
      <c r="F42" s="3"/>
    </row>
    <row r="43" spans="1:6" ht="13.05" customHeight="1" x14ac:dyDescent="0.3">
      <c r="A43" s="38" t="s">
        <v>7</v>
      </c>
      <c r="B43" s="38"/>
      <c r="C43" s="38"/>
      <c r="D43" s="41">
        <f>SUM(D42:D42)</f>
        <v>1114.8900000000001</v>
      </c>
      <c r="E43" s="42"/>
    </row>
    <row r="44" spans="1:6" ht="13.05" customHeight="1" x14ac:dyDescent="0.3">
      <c r="A44" s="17" t="s">
        <v>28</v>
      </c>
      <c r="B44" s="18" t="s">
        <v>43</v>
      </c>
      <c r="C44" s="15" t="s">
        <v>6</v>
      </c>
      <c r="D44" s="13">
        <v>1.66</v>
      </c>
      <c r="E44" s="20" t="s">
        <v>29</v>
      </c>
    </row>
    <row r="45" spans="1:6" ht="13.05" customHeight="1" x14ac:dyDescent="0.3">
      <c r="A45" s="38" t="s">
        <v>7</v>
      </c>
      <c r="B45" s="38"/>
      <c r="C45" s="38"/>
      <c r="D45" s="41">
        <f>SUM(D44:D44)</f>
        <v>1.66</v>
      </c>
      <c r="E45" s="42"/>
    </row>
    <row r="46" spans="1:6" ht="13.05" customHeight="1" x14ac:dyDescent="0.3">
      <c r="A46" s="19" t="s">
        <v>79</v>
      </c>
      <c r="B46" s="28" t="s">
        <v>80</v>
      </c>
      <c r="C46" s="16" t="s">
        <v>81</v>
      </c>
      <c r="D46" s="10">
        <v>350</v>
      </c>
      <c r="E46" s="19" t="s">
        <v>82</v>
      </c>
    </row>
    <row r="47" spans="1:6" ht="13.05" customHeight="1" x14ac:dyDescent="0.3">
      <c r="A47" s="38" t="s">
        <v>7</v>
      </c>
      <c r="B47" s="38"/>
      <c r="C47" s="38"/>
      <c r="D47" s="41">
        <f>SUM(D46:D46)</f>
        <v>350</v>
      </c>
      <c r="E47" s="42"/>
    </row>
    <row r="48" spans="1:6" ht="13.05" customHeight="1" x14ac:dyDescent="0.3">
      <c r="A48" s="19" t="s">
        <v>75</v>
      </c>
      <c r="B48" s="9" t="s">
        <v>76</v>
      </c>
      <c r="C48" s="16" t="s">
        <v>8</v>
      </c>
      <c r="D48" s="10">
        <v>300</v>
      </c>
      <c r="E48" s="19" t="s">
        <v>32</v>
      </c>
    </row>
    <row r="49" spans="1:5" ht="13.05" customHeight="1" x14ac:dyDescent="0.3">
      <c r="A49" s="38" t="s">
        <v>7</v>
      </c>
      <c r="B49" s="38"/>
      <c r="C49" s="38"/>
      <c r="D49" s="41">
        <f>SUM(D48:D48)</f>
        <v>300</v>
      </c>
      <c r="E49" s="43"/>
    </row>
    <row r="50" spans="1:5" ht="13.05" customHeight="1" x14ac:dyDescent="0.3">
      <c r="A50" s="32" t="s">
        <v>46</v>
      </c>
      <c r="B50" s="35">
        <v>52508873833</v>
      </c>
      <c r="C50" s="31" t="s">
        <v>8</v>
      </c>
      <c r="D50" s="33">
        <v>66.41</v>
      </c>
      <c r="E50" s="34" t="s">
        <v>47</v>
      </c>
    </row>
    <row r="51" spans="1:5" ht="13.05" customHeight="1" x14ac:dyDescent="0.3">
      <c r="A51" s="38" t="s">
        <v>7</v>
      </c>
      <c r="B51" s="38"/>
      <c r="C51" s="38"/>
      <c r="D51" s="41">
        <f>SUM(D50:D50)</f>
        <v>66.41</v>
      </c>
      <c r="E51" s="43"/>
    </row>
    <row r="52" spans="1:5" ht="13.05" customHeight="1" x14ac:dyDescent="0.3">
      <c r="B52" s="6"/>
      <c r="D52" s="29">
        <v>93228.88</v>
      </c>
      <c r="E52" s="30" t="s">
        <v>37</v>
      </c>
    </row>
    <row r="53" spans="1:5" ht="13.05" customHeight="1" x14ac:dyDescent="0.3">
      <c r="B53" s="6"/>
      <c r="D53" s="23">
        <v>300</v>
      </c>
      <c r="E53" s="24" t="s">
        <v>36</v>
      </c>
    </row>
    <row r="54" spans="1:5" ht="13.05" customHeight="1" x14ac:dyDescent="0.3">
      <c r="D54" s="23">
        <v>15352.81</v>
      </c>
      <c r="E54" s="24" t="s">
        <v>45</v>
      </c>
    </row>
    <row r="55" spans="1:5" ht="13.05" customHeight="1" x14ac:dyDescent="0.3">
      <c r="D55" s="23">
        <v>271.75</v>
      </c>
      <c r="E55" s="24" t="s">
        <v>35</v>
      </c>
    </row>
    <row r="56" spans="1:5" ht="13.05" customHeight="1" x14ac:dyDescent="0.3">
      <c r="D56" s="23">
        <v>1833.53</v>
      </c>
      <c r="E56" s="25" t="s">
        <v>33</v>
      </c>
    </row>
    <row r="57" spans="1:5" ht="13.05" customHeight="1" x14ac:dyDescent="0.3">
      <c r="D57" s="23">
        <v>346.36</v>
      </c>
      <c r="E57" s="24" t="s">
        <v>30</v>
      </c>
    </row>
    <row r="58" spans="1:5" ht="13.05" customHeight="1" x14ac:dyDescent="0.3">
      <c r="D58" s="27">
        <f>SUM(D9+D11+D13+D15+D17+D20+D23+D25+D27+D33+D35+D39+D41+D43+D45+D47+D49+D51+D52+D53+D54+D55+D56+D57)</f>
        <v>141753.13999999998</v>
      </c>
      <c r="E58" s="26" t="s">
        <v>34</v>
      </c>
    </row>
    <row r="59" spans="1:5" x14ac:dyDescent="0.3">
      <c r="D59" s="5"/>
    </row>
    <row r="60" spans="1:5" x14ac:dyDescent="0.3">
      <c r="D60" s="5"/>
    </row>
    <row r="61" spans="1:5" x14ac:dyDescent="0.3">
      <c r="D61" s="5"/>
    </row>
    <row r="62" spans="1:5" x14ac:dyDescent="0.3">
      <c r="D62" s="5"/>
    </row>
    <row r="63" spans="1:5" x14ac:dyDescent="0.3">
      <c r="D63" s="5"/>
    </row>
    <row r="64" spans="1:5" x14ac:dyDescent="0.3">
      <c r="D64" s="5"/>
    </row>
    <row r="65" spans="4:4" x14ac:dyDescent="0.3">
      <c r="D65" s="5"/>
    </row>
    <row r="66" spans="4:4" x14ac:dyDescent="0.3">
      <c r="D66" s="5"/>
    </row>
    <row r="67" spans="4:4" x14ac:dyDescent="0.3">
      <c r="D67" s="5"/>
    </row>
  </sheetData>
  <mergeCells count="23">
    <mergeCell ref="A49:C49"/>
    <mergeCell ref="A51:C51"/>
    <mergeCell ref="A39:C39"/>
    <mergeCell ref="A41:C41"/>
    <mergeCell ref="A43:C43"/>
    <mergeCell ref="A45:C45"/>
    <mergeCell ref="A25:C25"/>
    <mergeCell ref="A27:C27"/>
    <mergeCell ref="A33:C33"/>
    <mergeCell ref="A35:C35"/>
    <mergeCell ref="A47:C47"/>
    <mergeCell ref="A20:C20"/>
    <mergeCell ref="A13:C13"/>
    <mergeCell ref="A15:C15"/>
    <mergeCell ref="A17:C17"/>
    <mergeCell ref="A23:C23"/>
    <mergeCell ref="A1:B1"/>
    <mergeCell ref="A2:B2"/>
    <mergeCell ref="A4:B4"/>
    <mergeCell ref="E7:F7"/>
    <mergeCell ref="A11:C11"/>
    <mergeCell ref="A6:F6"/>
    <mergeCell ref="A9:C9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Korisnik</cp:lastModifiedBy>
  <cp:lastPrinted>2024-02-19T11:57:42Z</cp:lastPrinted>
  <dcterms:created xsi:type="dcterms:W3CDTF">2024-02-15T12:50:12Z</dcterms:created>
  <dcterms:modified xsi:type="dcterms:W3CDTF">2024-02-19T16:07:13Z</dcterms:modified>
</cp:coreProperties>
</file>